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12555" windowHeight="6210"/>
  </bookViews>
  <sheets>
    <sheet name="2019A" sheetId="1" r:id="rId1"/>
  </sheets>
  <definedNames>
    <definedName name="_xlnm.Print_Area" localSheetId="0">'2019A'!$A$1:$G$17</definedName>
  </definedNames>
  <calcPr calcId="162913"/>
  <fileRecoveryPr repairLoad="1"/>
</workbook>
</file>

<file path=xl/calcChain.xml><?xml version="1.0" encoding="utf-8"?>
<calcChain xmlns="http://schemas.openxmlformats.org/spreadsheetml/2006/main">
  <c r="G8" i="1" l="1"/>
  <c r="G15" i="1"/>
  <c r="G13" i="1"/>
  <c r="G5" i="1"/>
  <c r="G14" i="1"/>
  <c r="G12" i="1"/>
  <c r="G16" i="1"/>
  <c r="G11" i="1"/>
  <c r="G6" i="1"/>
  <c r="G7" i="1"/>
  <c r="G9" i="1"/>
  <c r="G10" i="1"/>
  <c r="C17" i="1" l="1"/>
  <c r="D17" i="1"/>
  <c r="E17" i="1"/>
  <c r="F17" i="1"/>
  <c r="B17" i="1"/>
  <c r="G17" i="1" l="1"/>
</calcChain>
</file>

<file path=xl/sharedStrings.xml><?xml version="1.0" encoding="utf-8"?>
<sst xmlns="http://schemas.openxmlformats.org/spreadsheetml/2006/main" count="22" uniqueCount="22">
  <si>
    <t>CENTRO UNIVERSITARIO DE ARTE, ARQUITECTURA Y DISEÑO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</si>
  <si>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</si>
  <si>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</si>
  <si>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</si>
  <si>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</si>
  <si>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</si>
  <si>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</si>
  <si>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</si>
  <si>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URBANISTICA Y MEDIO AMBIENTE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</si>
  <si>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</si>
  <si>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</si>
  <si>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</si>
  <si>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</si>
  <si>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LICENCIATURA EN ARQUITECTURA</t>
  </si>
  <si>
    <t>TOTAL CUAAD</t>
  </si>
  <si>
    <t>LICENCIATURA EN DISEÑO PARA LA COMUNICACION GRAFICA</t>
  </si>
  <si>
    <t>LICENCIATURA EN DISEÑO INDUSTRIAL</t>
  </si>
  <si>
    <t>LICENCIATURA EN DISEÑO DE MODAS</t>
  </si>
  <si>
    <t>LICENCIATURA EN DISEÑO DE INTERIORES Y AMBIENTACION</t>
  </si>
  <si>
    <t xml:space="preserve">LICENCIATURA EN ARTES AUDIOVISUALES   </t>
  </si>
  <si>
    <t>DEMANDA POR CARRERA, NIVEL Y CENTRO CAL. 2019"A"</t>
  </si>
  <si>
    <t>LICENCIATURA EN DISEÑO ARTE Y TECNOLOGIAS INTERACTIVAS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</si>
</sst>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10" fontId="1" fillId="0" borderId="1" xfId="0" applyNumberFormat="1" applyFont="1" applyFill="1" applyBorder="1" applyAlignment="1">
      <alignment horizontal="center"/>
    </xf>
    <xf numFmtId="10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topLeftCell="A4" zoomScaleNormal="100" workbookViewId="0">
      <selection activeCell="A4" sqref="A4"/>
    </sheetView>
  </sheetViews>
  <sheetFormatPr baseColWidth="10" defaultRowHeight="15" x14ac:dyDescent="0.25"/>
  <cols>
    <col min="1" max="1" width="74.85546875" bestFit="1" customWidth="1"/>
    <col min="2" max="2" width="13" customWidth="1"/>
    <col min="3" max="6" width="12.7109375" customWidth="1"/>
    <col min="7" max="7" width="11.28515625" bestFit="1" customWidth="1"/>
  </cols>
  <sheetData>
    <row r="1" spans="1:8" ht="26.25" x14ac:dyDescent="0.25">
      <c r="A1" s="10" t="s">
        <v>20</v>
      </c>
      <c r="B1" s="10"/>
      <c r="C1" s="10"/>
      <c r="D1" s="10"/>
      <c r="E1" s="10"/>
      <c r="F1" s="10"/>
      <c r="G1" s="10"/>
    </row>
    <row r="2" spans="1:8" ht="12.75" customHeight="1" x14ac:dyDescent="0.25">
      <c r="A2" s="5"/>
      <c r="B2" s="5"/>
      <c r="C2" s="5"/>
      <c r="D2" s="5"/>
      <c r="E2" s="5"/>
      <c r="F2" s="5"/>
      <c r="G2" s="5"/>
    </row>
    <row r="3" spans="1:8" ht="21" customHeight="1" x14ac:dyDescent="0.3">
      <c r="A3" s="11" t="s">
        <v>0</v>
      </c>
      <c r="B3" s="11"/>
      <c r="C3" s="11"/>
      <c r="D3" s="11"/>
      <c r="E3" s="11"/>
      <c r="F3" s="11"/>
      <c r="G3" s="11"/>
    </row>
    <row r="4" spans="1:8" ht="31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x14ac:dyDescent="0.25">
      <c r="A5" s="7" t="s">
        <v>13</v>
      </c>
      <c r="B5" s="1">
        <v>896</v>
      </c>
      <c r="C5" s="1">
        <v>222</v>
      </c>
      <c r="D5" s="1">
        <v>674</v>
      </c>
      <c r="E5" s="1">
        <v>222</v>
      </c>
      <c r="F5" s="1">
        <v>0</v>
      </c>
      <c r="G5" s="2">
        <f>C5/B5</f>
        <v>0.24776785714285715</v>
      </c>
      <c r="H5" s="9"/>
    </row>
    <row r="6" spans="1:8" x14ac:dyDescent="0.25">
      <c r="A6" s="7" t="s">
        <v>19</v>
      </c>
      <c r="B6" s="1">
        <v>23</v>
      </c>
      <c r="C6" s="1">
        <v>23</v>
      </c>
      <c r="D6" s="1">
        <v>0</v>
      </c>
      <c r="E6" s="1">
        <v>23</v>
      </c>
      <c r="F6" s="1">
        <v>0</v>
      </c>
      <c r="G6" s="2">
        <f>C6/B6</f>
        <v>1</v>
      </c>
      <c r="H6" s="9"/>
    </row>
    <row r="7" spans="1:8" x14ac:dyDescent="0.25">
      <c r="A7" s="7" t="s">
        <v>9</v>
      </c>
      <c r="B7" s="1">
        <v>38</v>
      </c>
      <c r="C7" s="1">
        <v>35</v>
      </c>
      <c r="D7" s="1">
        <v>3</v>
      </c>
      <c r="E7" s="1">
        <v>35</v>
      </c>
      <c r="F7" s="1">
        <v>0</v>
      </c>
      <c r="G7" s="2">
        <f>C7/B7</f>
        <v>0.92105263157894735</v>
      </c>
      <c r="H7" s="9"/>
    </row>
    <row r="8" spans="1:8" x14ac:dyDescent="0.25">
      <c r="A8" s="7" t="s">
        <v>10</v>
      </c>
      <c r="B8" s="1">
        <v>25</v>
      </c>
      <c r="C8" s="1">
        <v>25</v>
      </c>
      <c r="D8" s="1">
        <v>0</v>
      </c>
      <c r="E8" s="1">
        <v>25</v>
      </c>
      <c r="F8" s="1">
        <v>0</v>
      </c>
      <c r="G8" s="2">
        <f>C8/B8</f>
        <v>1</v>
      </c>
      <c r="H8" s="9"/>
    </row>
    <row r="9" spans="1:8" x14ac:dyDescent="0.25">
      <c r="A9" s="7" t="s">
        <v>11</v>
      </c>
      <c r="B9" s="1">
        <v>55</v>
      </c>
      <c r="C9" s="1">
        <v>55</v>
      </c>
      <c r="D9" s="1">
        <v>0</v>
      </c>
      <c r="E9" s="1">
        <v>55</v>
      </c>
      <c r="F9" s="1">
        <v>0</v>
      </c>
      <c r="G9" s="2">
        <f>C9/B9</f>
        <v>1</v>
      </c>
      <c r="H9" s="9"/>
    </row>
    <row r="10" spans="1:8" x14ac:dyDescent="0.25">
      <c r="A10" s="7" t="s">
        <v>12</v>
      </c>
      <c r="B10" s="1">
        <v>57</v>
      </c>
      <c r="C10" s="1">
        <v>55</v>
      </c>
      <c r="D10" s="1">
        <v>2</v>
      </c>
      <c r="E10" s="1">
        <v>55</v>
      </c>
      <c r="F10" s="1">
        <v>0</v>
      </c>
      <c r="G10" s="2">
        <f>C10/B10</f>
        <v>0.96491228070175439</v>
      </c>
      <c r="H10" s="9"/>
    </row>
    <row r="11" spans="1:8" x14ac:dyDescent="0.25">
      <c r="A11" s="7" t="s">
        <v>21</v>
      </c>
      <c r="B11" s="1">
        <v>17</v>
      </c>
      <c r="C11" s="1">
        <v>17</v>
      </c>
      <c r="D11" s="1">
        <v>0</v>
      </c>
      <c r="E11" s="1">
        <v>17</v>
      </c>
      <c r="F11" s="1">
        <v>0</v>
      </c>
      <c r="G11" s="2">
        <f>C11/B11</f>
        <v>1</v>
      </c>
      <c r="H11" s="9"/>
    </row>
    <row r="12" spans="1:8" x14ac:dyDescent="0.25">
      <c r="A12" s="7" t="s">
        <v>18</v>
      </c>
      <c r="B12" s="1">
        <v>278</v>
      </c>
      <c r="C12" s="1">
        <v>70</v>
      </c>
      <c r="D12" s="1">
        <v>208</v>
      </c>
      <c r="E12" s="1">
        <v>70</v>
      </c>
      <c r="F12" s="1">
        <v>0</v>
      </c>
      <c r="G12" s="2">
        <f>C12/B12</f>
        <v>0.25179856115107913</v>
      </c>
      <c r="H12" s="9"/>
    </row>
    <row r="13" spans="1:8" x14ac:dyDescent="0.25">
      <c r="A13" s="7" t="s">
        <v>17</v>
      </c>
      <c r="B13" s="1">
        <v>50</v>
      </c>
      <c r="C13" s="1">
        <v>40</v>
      </c>
      <c r="D13" s="1">
        <v>10</v>
      </c>
      <c r="E13" s="1">
        <v>40</v>
      </c>
      <c r="F13" s="1">
        <v>0</v>
      </c>
      <c r="G13" s="2">
        <f>C13/B13</f>
        <v>0.8</v>
      </c>
      <c r="H13" s="9"/>
    </row>
    <row r="14" spans="1:8" x14ac:dyDescent="0.25">
      <c r="A14" s="7" t="s">
        <v>16</v>
      </c>
      <c r="B14" s="1">
        <v>337</v>
      </c>
      <c r="C14" s="1">
        <v>80</v>
      </c>
      <c r="D14" s="1">
        <v>257</v>
      </c>
      <c r="E14" s="1">
        <v>80</v>
      </c>
      <c r="F14" s="1">
        <v>0</v>
      </c>
      <c r="G14" s="2">
        <f>C14/B14</f>
        <v>0.23738872403560832</v>
      </c>
      <c r="H14" s="9"/>
    </row>
    <row r="15" spans="1:8" x14ac:dyDescent="0.25">
      <c r="A15" s="7" t="s">
        <v>15</v>
      </c>
      <c r="B15" s="1">
        <v>435</v>
      </c>
      <c r="C15" s="1">
        <v>175</v>
      </c>
      <c r="D15" s="1">
        <v>260</v>
      </c>
      <c r="E15" s="1">
        <v>175</v>
      </c>
      <c r="F15" s="1">
        <v>0</v>
      </c>
      <c r="G15" s="2">
        <f>C15/B15</f>
        <v>0.40229885057471265</v>
      </c>
      <c r="H15" s="9"/>
    </row>
    <row r="16" spans="1:8" x14ac:dyDescent="0.25">
      <c r="A16" s="7" t="s">
        <v>8</v>
      </c>
      <c r="B16" s="1">
        <v>75</v>
      </c>
      <c r="C16" s="1">
        <v>50</v>
      </c>
      <c r="D16" s="1">
        <v>25</v>
      </c>
      <c r="E16" s="1">
        <v>50</v>
      </c>
      <c r="F16" s="1">
        <v>0</v>
      </c>
      <c r="G16" s="2">
        <f>C16/B16</f>
        <v>0.66666666666666663</v>
      </c>
      <c r="H16" s="9"/>
    </row>
    <row r="17" spans="1:8" ht="17.25" x14ac:dyDescent="0.3">
      <c r="A17" s="3" t="s">
        <v>14</v>
      </c>
      <c r="B17" s="4">
        <f>SUM(B5:B16)</f>
        <v>2286</v>
      </c>
      <c r="C17" s="4">
        <f>SUM(C5:C16)</f>
        <v>847</v>
      </c>
      <c r="D17" s="4">
        <f>SUM(D5:D16)</f>
        <v>1439</v>
      </c>
      <c r="E17" s="4">
        <f>SUM(E5:E16)</f>
        <v>847</v>
      </c>
      <c r="F17" s="4">
        <f>SUM(F5:F16)</f>
        <v>0</v>
      </c>
      <c r="G17" s="8">
        <f>C17/B17</f>
        <v>0.37051618547681542</v>
      </c>
      <c r="H17" s="9"/>
    </row>
  </sheetData>
  <sortState ref="A5:G17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2019A</vt:lpstr>
      <vt:lpstr>'2019A'!Área_de_impresión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2012-07-24T15:38:58Z</cp:lastPrinted>
  <dcterms:created xsi:type="dcterms:W3CDTF">2012-07-24T15:31:29Z</dcterms:created>
  <dcterms:modified xsi:type="dcterms:W3CDTF">2019-02-08T17:10:28Z</dcterms:modified>
</cp:coreProperties>
</file>